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779" activeTab="0"/>
  </bookViews>
  <sheets>
    <sheet name="OFFSET应用基础" sheetId="1" r:id="rId1"/>
    <sheet name="Offset特殊偏移图示" sheetId="2" r:id="rId2"/>
  </sheets>
  <definedNames>
    <definedName name="DATA" localSheetId="0">'OFFSET应用基础'!$P$32:$R$36</definedName>
  </definedNames>
  <calcPr fullCalcOnLoad="1"/>
</workbook>
</file>

<file path=xl/sharedStrings.xml><?xml version="1.0" encoding="utf-8"?>
<sst xmlns="http://schemas.openxmlformats.org/spreadsheetml/2006/main" count="111" uniqueCount="97">
  <si>
    <t>基点</t>
  </si>
  <si>
    <t>员工编号</t>
  </si>
  <si>
    <t>员工姓名</t>
  </si>
  <si>
    <t>A0711</t>
  </si>
  <si>
    <t>张三</t>
  </si>
  <si>
    <t>A0795</t>
  </si>
  <si>
    <t>李四</t>
  </si>
  <si>
    <t>A0733</t>
  </si>
  <si>
    <t>王五</t>
  </si>
  <si>
    <t>B1234</t>
  </si>
  <si>
    <t>赵六</t>
  </si>
  <si>
    <t>A2345</t>
  </si>
  <si>
    <t>张大</t>
  </si>
  <si>
    <t>偏移</t>
  </si>
  <si>
    <t>B1123</t>
  </si>
  <si>
    <t>田七</t>
  </si>
  <si>
    <t>=offset(B1,7,2,-3,3)</t>
  </si>
  <si>
    <t xml:space="preserve"> </t>
  </si>
  <si>
    <t>姓名</t>
  </si>
  <si>
    <t>工资</t>
  </si>
  <si>
    <t>B</t>
  </si>
  <si>
    <t>C</t>
  </si>
  <si>
    <t>D</t>
  </si>
  <si>
    <t>E</t>
  </si>
  <si>
    <t>公式：</t>
  </si>
  <si>
    <t>基点</t>
  </si>
  <si>
    <t>HEIGHT:5</t>
  </si>
  <si>
    <t>ROWS:2</t>
  </si>
  <si>
    <t>COLUMNS:2</t>
  </si>
  <si>
    <t>WIDTH:3</t>
  </si>
  <si>
    <t>偏移后基点</t>
  </si>
  <si>
    <t>以上图示为OFFSET常规偏移示例，函数结果为引用（REF）。</t>
  </si>
  <si>
    <t>公式1</t>
  </si>
  <si>
    <t>公式2</t>
  </si>
  <si>
    <t>等价于：</t>
  </si>
  <si>
    <t>=OFFSET(B1,7-3+1,2,3,3)</t>
  </si>
  <si>
    <t>性别</t>
  </si>
  <si>
    <t>年龄</t>
  </si>
  <si>
    <t>男</t>
  </si>
  <si>
    <t>男</t>
  </si>
  <si>
    <t>女</t>
  </si>
  <si>
    <t>A0123</t>
  </si>
  <si>
    <t>刘二</t>
  </si>
  <si>
    <t>=OFFSET(A5,2,2,5,3)=$C$7:$E$11</t>
  </si>
  <si>
    <t>以指定的引用为参照系，通过给定偏移量得到新的引用。返回的引用可以为一个单元格或单元格区域。并可以指定返回的行数或列数。</t>
  </si>
  <si>
    <r>
      <t>OFFSET</t>
    </r>
    <r>
      <rPr>
        <b/>
        <i/>
        <sz val="16"/>
        <rFont val="宋体"/>
        <family val="0"/>
      </rPr>
      <t>引用函数</t>
    </r>
  </si>
  <si>
    <t>基本原理</t>
  </si>
  <si>
    <t>注意事项</t>
  </si>
  <si>
    <t>一、</t>
  </si>
  <si>
    <t>二、</t>
  </si>
  <si>
    <t>OFFSET(reference,rows,cols,[height],[width])</t>
  </si>
  <si>
    <t>reference</t>
  </si>
  <si>
    <t>常规应用</t>
  </si>
  <si>
    <t>1、首先必须注意，reference必须为引用（包括函数产生的三维引用），不能为常量或数组。</t>
  </si>
  <si>
    <t>A</t>
  </si>
  <si>
    <t>行数与列数对引用基点的影响。</t>
  </si>
  <si>
    <t>基点与行数、列数的关系。</t>
  </si>
  <si>
    <t>通常情况下，如果基点以单元格区域作为引用范围，如果不指定行数或列数，系统默认是引用区域的行数和列数来确定结果。</t>
  </si>
  <si>
    <t>=OFFSET(A5:C5,2,2)</t>
  </si>
  <si>
    <t>公式结果</t>
  </si>
  <si>
    <t>$C$7:$E$7</t>
  </si>
  <si>
    <t>=OFFSET(A5,2,2,,3)</t>
  </si>
  <si>
    <t>由于引用基点为A5:C5 3列区域，同时公式1中未指定行数或列数，所以最终结果仍然为3列区域，公式1与公式2结果相同，两者等价。</t>
  </si>
  <si>
    <t>公式3</t>
  </si>
  <si>
    <t>公式4</t>
  </si>
  <si>
    <t>=OFFSET(A5,2,2,5,3)</t>
  </si>
  <si>
    <t>=OFFSET(A5:C9,2,2)</t>
  </si>
  <si>
    <t>$C$7:$E$11</t>
  </si>
  <si>
    <t>同理，公式3与公式4结果相同，两个公式等价。</t>
  </si>
  <si>
    <t>序号</t>
  </si>
  <si>
    <t>在上面的公式1和公式3中，都是引用基点为单元格区域引用，同时都未设置行数与列数的情况下的结果。</t>
  </si>
  <si>
    <t>但有时，基点为区域引用时，用户同时又指定了行数或(和)列数，那么用户必须清楚了解实际引用的基点区域，才能得出正确结果。</t>
  </si>
  <si>
    <t>例如已经定义名称 DATA：</t>
  </si>
  <si>
    <t>=OFFSET应用基础!$P$32:$R$36</t>
  </si>
  <si>
    <t>=OFFSET(DATA,1,,2)</t>
  </si>
  <si>
    <t>$P$33:$R$34</t>
  </si>
  <si>
    <t>检验：</t>
  </si>
  <si>
    <t>=OFFSET(DATA,2,1,3,2)</t>
  </si>
  <si>
    <t>$Q$34:$R$36</t>
  </si>
  <si>
    <t>例1：利用名称作为基点，得到右图的浅蓝色子区域公式：</t>
  </si>
  <si>
    <t>例2：利用名称作为基点，得到右图中红色字体区域公式：</t>
  </si>
  <si>
    <t>=OFFSET(P32:R32,1,,2)</t>
  </si>
  <si>
    <t>公式1</t>
  </si>
  <si>
    <t>公式2</t>
  </si>
  <si>
    <t>=OFFSET(P32,1,,2,3)</t>
  </si>
  <si>
    <t>公式等同于：</t>
  </si>
  <si>
    <t>=OFFSET(P32,2,1,3,2)</t>
  </si>
  <si>
    <r>
      <t>由于公式中指定了最终结果的行数(3)和列数(2)，那么系统</t>
    </r>
    <r>
      <rPr>
        <sz val="9"/>
        <color indexed="10"/>
        <rFont val="宋体"/>
        <family val="0"/>
      </rPr>
      <t>只能将DATA中的左上角单元格</t>
    </r>
    <r>
      <rPr>
        <sz val="9"/>
        <rFont val="宋体"/>
        <family val="0"/>
      </rPr>
      <t>(P32)作为引用基点，并不是整个DATA区域。</t>
    </r>
  </si>
  <si>
    <r>
      <t>由于公式中指定了最终结果的行数(2)，</t>
    </r>
    <r>
      <rPr>
        <sz val="9"/>
        <color indexed="62"/>
        <rFont val="宋体"/>
        <family val="0"/>
      </rPr>
      <t>未指定列数</t>
    </r>
    <r>
      <rPr>
        <sz val="9"/>
        <rFont val="宋体"/>
        <family val="0"/>
      </rPr>
      <t>，那么公式</t>
    </r>
    <r>
      <rPr>
        <sz val="9"/>
        <color indexed="10"/>
        <rFont val="宋体"/>
        <family val="0"/>
      </rPr>
      <t>实际上以P32:R32区域</t>
    </r>
    <r>
      <rPr>
        <sz val="9"/>
        <rFont val="宋体"/>
        <family val="0"/>
      </rPr>
      <t>作为引用基点，公式等同于：</t>
    </r>
  </si>
  <si>
    <t>解释：</t>
  </si>
  <si>
    <t>1、通常情况下，用户都是输入正数来控制产生引用的行数和列数，偏移方向为向下取行数或向右取得列数。</t>
  </si>
  <si>
    <t>2、值得提醒的是，EXCEL支持用户在行数_height和列数_width参数中输入负数来产生引用。其中：负行数向上取行数，负列数向左取列数。</t>
  </si>
  <si>
    <t>检验：</t>
  </si>
  <si>
    <t>公式</t>
  </si>
  <si>
    <t>男</t>
  </si>
  <si>
    <t>女</t>
  </si>
  <si>
    <t>2、行偏移_rows、列偏移_cols为必输项，如省略必须用","逗号进行占位，缺省值为0(即不偏移)；行数_height和列数_width为可选项，可省略，缺省视为与基点相同。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</si>
</sst>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&quot;分&quot;&quot;以&quot;&quot;上&quot;&quot;人&quot;&quot;数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月&quot;&quot;份&quot;"/>
    <numFmt numFmtId="183" formatCode="m&quot;月&quot;d&quot;日&quot;;@"/>
    <numFmt numFmtId="184" formatCode="0.0_ "/>
  </numFmts>
  <fonts count="5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sz val="9"/>
      <color indexed="23"/>
      <name val="宋体"/>
      <family val="0"/>
    </font>
    <font>
      <b/>
      <i/>
      <sz val="16"/>
      <name val="Arial"/>
      <family val="2"/>
    </font>
    <font>
      <b/>
      <i/>
      <sz val="16"/>
      <name val="宋体"/>
      <family val="0"/>
    </font>
    <font>
      <sz val="9"/>
      <name val="Courier New"/>
      <family val="3"/>
    </font>
    <font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17"/>
      <name val="Arial"/>
      <family val="2"/>
    </font>
    <font>
      <sz val="9"/>
      <color indexed="62"/>
      <name val="宋体"/>
      <family val="0"/>
    </font>
    <font>
      <b/>
      <sz val="9"/>
      <color indexed="62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b/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sz val="10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32"/>
      </left>
      <right style="thin"/>
      <top style="thin">
        <color indexed="32"/>
      </top>
      <bottom>
        <color indexed="63"/>
      </bottom>
    </border>
    <border>
      <left style="thin"/>
      <right style="thin"/>
      <top style="thin">
        <color indexed="32"/>
      </top>
      <bottom>
        <color indexed="63"/>
      </bottom>
    </border>
    <border>
      <left style="thin"/>
      <right style="thin">
        <color indexed="32"/>
      </right>
      <top style="thin">
        <color indexed="32"/>
      </top>
      <bottom>
        <color indexed="63"/>
      </bottom>
    </border>
    <border>
      <left style="dotted">
        <color indexed="32"/>
      </left>
      <right style="thin"/>
      <top style="dotted">
        <color indexed="32"/>
      </top>
      <bottom style="thin"/>
    </border>
    <border>
      <left style="dotted">
        <color indexed="32"/>
      </left>
      <right>
        <color indexed="63"/>
      </right>
      <top style="thin"/>
      <bottom style="dotted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/>
    </border>
    <border>
      <left style="thin">
        <color indexed="32"/>
      </left>
      <right>
        <color indexed="63"/>
      </right>
      <top style="thin"/>
      <bottom style="thin">
        <color indexed="32"/>
      </bottom>
    </border>
    <border>
      <left style="thin"/>
      <right style="thin"/>
      <top style="dotted">
        <color indexed="32"/>
      </top>
      <bottom>
        <color indexed="63"/>
      </bottom>
    </border>
    <border>
      <left style="thin"/>
      <right style="dotted">
        <color indexed="32"/>
      </right>
      <top style="dotted">
        <color indexed="32"/>
      </top>
      <bottom>
        <color indexed="63"/>
      </bottom>
    </border>
    <border>
      <left style="dotted">
        <color indexed="10"/>
      </left>
      <right style="thin"/>
      <top style="dotted">
        <color indexed="10"/>
      </top>
      <bottom style="dotted">
        <color indexed="32"/>
      </bottom>
    </border>
    <border>
      <left style="dotted">
        <color indexed="10"/>
      </left>
      <right style="thin"/>
      <top>
        <color indexed="63"/>
      </top>
      <bottom style="thin"/>
    </border>
    <border>
      <left style="thin"/>
      <right style="dotted">
        <color indexed="10"/>
      </right>
      <top>
        <color indexed="63"/>
      </top>
      <bottom style="thin"/>
    </border>
    <border>
      <left style="dotted">
        <color indexed="10"/>
      </left>
      <right style="thin"/>
      <top style="thin"/>
      <bottom style="dotted">
        <color indexed="10"/>
      </bottom>
    </border>
    <border>
      <left style="thin"/>
      <right style="dotted">
        <color indexed="10"/>
      </right>
      <top style="thin"/>
      <bottom style="dotted">
        <color indexed="10"/>
      </bottom>
    </border>
    <border>
      <left style="thin"/>
      <right style="dotted">
        <color indexed="32"/>
      </right>
      <top style="dotted">
        <color indexed="10"/>
      </top>
      <bottom style="dotted">
        <color indexed="3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Continuous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10" fillId="36" borderId="0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9" fillId="36" borderId="0" xfId="0" applyFont="1" applyFill="1" applyAlignment="1">
      <alignment vertical="center"/>
    </xf>
    <xf numFmtId="0" fontId="11" fillId="36" borderId="0" xfId="0" applyFont="1" applyFill="1" applyAlignment="1">
      <alignment horizontal="right"/>
    </xf>
    <xf numFmtId="0" fontId="12" fillId="36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38100</xdr:rowOff>
    </xdr:from>
    <xdr:to>
      <xdr:col>0</xdr:col>
      <xdr:colOff>228600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28600" y="1019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133350</xdr:colOff>
      <xdr:row>6</xdr:row>
      <xdr:rowOff>114300</xdr:rowOff>
    </xdr:from>
    <xdr:to>
      <xdr:col>2</xdr:col>
      <xdr:colOff>247650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81025" y="12763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38100</xdr:rowOff>
    </xdr:from>
    <xdr:to>
      <xdr:col>5</xdr:col>
      <xdr:colOff>200025</xdr:colOff>
      <xdr:row>10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743200" y="1200150"/>
          <a:ext cx="18097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19050</xdr:rowOff>
    </xdr:from>
    <xdr:to>
      <xdr:col>4</xdr:col>
      <xdr:colOff>485775</xdr:colOff>
      <xdr:row>12</xdr:row>
      <xdr:rowOff>28575</xdr:rowOff>
    </xdr:to>
    <xdr:sp>
      <xdr:nvSpPr>
        <xdr:cNvPr id="4" name="AutoShape 4"/>
        <xdr:cNvSpPr>
          <a:spLocks/>
        </xdr:cNvSpPr>
      </xdr:nvSpPr>
      <xdr:spPr>
        <a:xfrm rot="5400000">
          <a:off x="1000125" y="2085975"/>
          <a:ext cx="16002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323850</xdr:colOff>
      <xdr:row>5</xdr:row>
      <xdr:rowOff>57150</xdr:rowOff>
    </xdr:from>
    <xdr:to>
      <xdr:col>1</xdr:col>
      <xdr:colOff>0</xdr:colOff>
      <xdr:row>6</xdr:row>
      <xdr:rowOff>123825</xdr:rowOff>
    </xdr:to>
    <xdr:sp>
      <xdr:nvSpPr>
        <xdr:cNvPr id="5" name="AutoShape 5"/>
        <xdr:cNvSpPr>
          <a:spLocks/>
        </xdr:cNvSpPr>
      </xdr:nvSpPr>
      <xdr:spPr>
        <a:xfrm flipH="1">
          <a:off x="323850" y="1038225"/>
          <a:ext cx="1238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133350</xdr:colOff>
      <xdr:row>7</xdr:row>
      <xdr:rowOff>28575</xdr:rowOff>
    </xdr:from>
    <xdr:to>
      <xdr:col>2</xdr:col>
      <xdr:colOff>361950</xdr:colOff>
      <xdr:row>7</xdr:row>
      <xdr:rowOff>152400</xdr:rowOff>
    </xdr:to>
    <xdr:sp>
      <xdr:nvSpPr>
        <xdr:cNvPr id="6" name="AutoShape 6"/>
        <xdr:cNvSpPr>
          <a:spLocks/>
        </xdr:cNvSpPr>
      </xdr:nvSpPr>
      <xdr:spPr>
        <a:xfrm rot="16200000">
          <a:off x="581025" y="1371600"/>
          <a:ext cx="676275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2" width="5.875" style="3" customWidth="1"/>
    <col min="3" max="5" width="8.00390625" style="3" customWidth="1"/>
    <col min="6" max="14" width="5.875" style="3" customWidth="1"/>
    <col min="15" max="19" width="5.875" style="10" customWidth="1"/>
  </cols>
  <sheetData>
    <row r="1" spans="1:19" s="27" customFormat="1" ht="20.25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6"/>
      <c r="R1" s="26"/>
      <c r="S1" s="24"/>
    </row>
    <row r="2" spans="1:19" s="27" customFormat="1" ht="14.25">
      <c r="A2" s="28" t="s">
        <v>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5"/>
      <c r="Q2" s="24"/>
      <c r="R2" s="24"/>
      <c r="S2" s="29"/>
    </row>
    <row r="3" spans="1:19" s="27" customFormat="1" ht="14.25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5"/>
      <c r="R3" s="25"/>
      <c r="S3" s="30"/>
    </row>
    <row r="4" spans="1:16" ht="14.25">
      <c r="A4" s="31" t="s">
        <v>46</v>
      </c>
      <c r="O4" s="22"/>
      <c r="P4" s="22"/>
    </row>
    <row r="5" spans="1:6" ht="14.25">
      <c r="A5" s="11" t="s">
        <v>25</v>
      </c>
      <c r="B5" s="14" t="s">
        <v>51</v>
      </c>
      <c r="C5" s="15"/>
      <c r="E5" s="3" t="s">
        <v>24</v>
      </c>
      <c r="F5" s="12" t="s">
        <v>43</v>
      </c>
    </row>
    <row r="6" ht="14.25">
      <c r="B6" s="54" t="s">
        <v>27</v>
      </c>
    </row>
    <row r="7" spans="2:5" ht="14.25">
      <c r="B7" s="54"/>
      <c r="C7" s="20" t="s">
        <v>30</v>
      </c>
      <c r="D7" s="18"/>
      <c r="E7" s="16"/>
    </row>
    <row r="8" spans="3:5" ht="14.25">
      <c r="C8" s="19"/>
      <c r="D8" s="16"/>
      <c r="E8" s="16"/>
    </row>
    <row r="9" spans="2:7" ht="14.25">
      <c r="B9" s="13" t="s">
        <v>28</v>
      </c>
      <c r="C9" s="17"/>
      <c r="D9" s="16"/>
      <c r="E9" s="16"/>
      <c r="F9" s="13" t="s">
        <v>26</v>
      </c>
      <c r="G9" s="13"/>
    </row>
    <row r="10" spans="3:5" ht="14.25">
      <c r="C10" s="16"/>
      <c r="D10" s="16"/>
      <c r="E10" s="16"/>
    </row>
    <row r="11" spans="3:5" ht="14.25">
      <c r="C11" s="16"/>
      <c r="D11" s="16"/>
      <c r="E11" s="16"/>
    </row>
    <row r="13" ht="14.25">
      <c r="D13" s="3" t="s">
        <v>29</v>
      </c>
    </row>
    <row r="14" ht="14.25">
      <c r="A14" s="14" t="s">
        <v>31</v>
      </c>
    </row>
    <row r="15" ht="14.25">
      <c r="A15" s="31" t="s">
        <v>47</v>
      </c>
    </row>
    <row r="16" ht="14.25">
      <c r="A16" s="14" t="s">
        <v>53</v>
      </c>
    </row>
    <row r="17" ht="14.25">
      <c r="A17" s="14" t="s">
        <v>96</v>
      </c>
    </row>
    <row r="19" spans="1:19" s="21" customFormat="1" ht="14.25">
      <c r="A19" s="31" t="s">
        <v>52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2" ht="14.25">
      <c r="A20" s="3" t="s">
        <v>48</v>
      </c>
      <c r="B20" s="14" t="s">
        <v>56</v>
      </c>
    </row>
    <row r="21" spans="1:19" s="21" customFormat="1" ht="14.25">
      <c r="A21" s="14"/>
      <c r="B21" s="14" t="s">
        <v>57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2:19" ht="14.25">
      <c r="B22" s="3" t="s">
        <v>32</v>
      </c>
      <c r="C22" s="12" t="s">
        <v>58</v>
      </c>
      <c r="E22" s="14"/>
      <c r="F22" s="14" t="s">
        <v>59</v>
      </c>
      <c r="G22" s="14"/>
      <c r="H22" s="14" t="s">
        <v>60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2:19" ht="14.25">
      <c r="B23" s="3" t="s">
        <v>33</v>
      </c>
      <c r="C23" s="12" t="s">
        <v>61</v>
      </c>
      <c r="E23" s="14"/>
      <c r="F23" s="14" t="s">
        <v>59</v>
      </c>
      <c r="G23" s="14"/>
      <c r="H23" s="14" t="s">
        <v>60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21" customFormat="1" ht="14.25">
      <c r="A24" s="14"/>
      <c r="B24" s="14" t="s">
        <v>62</v>
      </c>
      <c r="C24" s="1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21" customFormat="1" ht="14.25">
      <c r="A25" s="14"/>
      <c r="B25" s="14"/>
      <c r="C25" s="1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21" customFormat="1" ht="14.25">
      <c r="A26" s="14"/>
      <c r="B26" s="3" t="s">
        <v>63</v>
      </c>
      <c r="C26" s="12" t="s">
        <v>66</v>
      </c>
      <c r="D26" s="3"/>
      <c r="E26" s="14"/>
      <c r="F26" s="14" t="s">
        <v>59</v>
      </c>
      <c r="G26" s="14"/>
      <c r="H26" s="14" t="s">
        <v>67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2:8" ht="14.25">
      <c r="B27" s="3" t="s">
        <v>64</v>
      </c>
      <c r="C27" s="12" t="s">
        <v>65</v>
      </c>
      <c r="E27" s="14"/>
      <c r="F27" s="14" t="s">
        <v>59</v>
      </c>
      <c r="G27" s="14"/>
      <c r="H27" s="14" t="s">
        <v>67</v>
      </c>
    </row>
    <row r="28" spans="1:19" s="21" customFormat="1" ht="14.25">
      <c r="A28" s="14"/>
      <c r="B28" s="14" t="s">
        <v>68</v>
      </c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3:19" s="21" customFormat="1" ht="14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21" customFormat="1" ht="14.25">
      <c r="A30" s="3" t="s">
        <v>49</v>
      </c>
      <c r="B30" s="14" t="s">
        <v>55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21" customFormat="1" ht="14.25">
      <c r="A31" s="14"/>
      <c r="B31" s="14" t="s">
        <v>70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P31" s="33" t="s">
        <v>69</v>
      </c>
      <c r="Q31" s="33" t="s">
        <v>18</v>
      </c>
      <c r="R31" s="33" t="s">
        <v>19</v>
      </c>
      <c r="S31" s="14"/>
    </row>
    <row r="32" spans="1:19" s="21" customFormat="1" ht="14.25">
      <c r="A32" s="14"/>
      <c r="B32" s="14" t="s">
        <v>71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P32" s="35">
        <v>1</v>
      </c>
      <c r="Q32" s="36" t="s">
        <v>54</v>
      </c>
      <c r="R32" s="37">
        <v>100</v>
      </c>
      <c r="S32" s="14"/>
    </row>
    <row r="33" spans="1:19" s="21" customFormat="1" ht="14.25">
      <c r="A33" s="14"/>
      <c r="B33" s="14" t="s">
        <v>72</v>
      </c>
      <c r="C33" s="14"/>
      <c r="D33" s="14"/>
      <c r="E33" s="32" t="s">
        <v>73</v>
      </c>
      <c r="G33" s="14"/>
      <c r="H33" s="14"/>
      <c r="I33" s="14"/>
      <c r="J33" s="14"/>
      <c r="K33" s="14"/>
      <c r="L33" s="14"/>
      <c r="M33" s="14"/>
      <c r="P33" s="38">
        <v>2</v>
      </c>
      <c r="Q33" s="42" t="s">
        <v>20</v>
      </c>
      <c r="R33" s="43">
        <v>200</v>
      </c>
      <c r="S33" s="14"/>
    </row>
    <row r="34" spans="1:19" s="21" customFormat="1" ht="14.25">
      <c r="A34" s="14"/>
      <c r="B34" s="50" t="s">
        <v>79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P34" s="39">
        <v>3</v>
      </c>
      <c r="Q34" s="44" t="s">
        <v>21</v>
      </c>
      <c r="R34" s="49">
        <v>300</v>
      </c>
      <c r="S34" s="14"/>
    </row>
    <row r="35" spans="1:19" s="21" customFormat="1" ht="14.25">
      <c r="A35" s="14"/>
      <c r="B35" s="12" t="s">
        <v>74</v>
      </c>
      <c r="C35" s="14"/>
      <c r="D35" s="14"/>
      <c r="E35" s="14"/>
      <c r="F35" s="14" t="s">
        <v>59</v>
      </c>
      <c r="G35" s="14"/>
      <c r="H35" s="14" t="s">
        <v>75</v>
      </c>
      <c r="I35" s="14"/>
      <c r="J35" s="14" t="s">
        <v>76</v>
      </c>
      <c r="K35" s="34">
        <f ca="1">COUNTA(OFFSET(DATA,1,,2))</f>
        <v>6</v>
      </c>
      <c r="L35" s="14"/>
      <c r="M35" s="14"/>
      <c r="P35" s="40">
        <v>4</v>
      </c>
      <c r="Q35" s="45" t="s">
        <v>22</v>
      </c>
      <c r="R35" s="46">
        <v>400</v>
      </c>
      <c r="S35" s="14"/>
    </row>
    <row r="36" spans="1:19" s="21" customFormat="1" ht="14.25">
      <c r="A36" s="14"/>
      <c r="B36" s="14" t="s">
        <v>88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P36" s="41">
        <v>5</v>
      </c>
      <c r="Q36" s="47" t="s">
        <v>23</v>
      </c>
      <c r="R36" s="48">
        <v>500</v>
      </c>
      <c r="S36" s="14"/>
    </row>
    <row r="37" spans="1:19" s="21" customFormat="1" ht="14.25">
      <c r="A37" s="14"/>
      <c r="B37" s="14" t="s">
        <v>82</v>
      </c>
      <c r="C37" s="12" t="s">
        <v>81</v>
      </c>
      <c r="D37" s="14"/>
      <c r="E37" s="14"/>
      <c r="F37" s="14" t="s">
        <v>83</v>
      </c>
      <c r="G37" s="12" t="s">
        <v>84</v>
      </c>
      <c r="H37" s="14"/>
      <c r="I37" s="14"/>
      <c r="J37" s="14" t="s">
        <v>76</v>
      </c>
      <c r="K37" s="34">
        <f ca="1">COUNTA(OFFSET(P32:R32,1,,2))</f>
        <v>6</v>
      </c>
      <c r="L37" s="14"/>
      <c r="M37" s="14"/>
      <c r="N37" s="14"/>
      <c r="O37" s="14"/>
      <c r="P37" s="14"/>
      <c r="Q37" s="14"/>
      <c r="R37" s="14"/>
      <c r="S37" s="14"/>
    </row>
    <row r="38" spans="1:19" s="21" customFormat="1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21" customFormat="1" ht="14.25">
      <c r="A39" s="14"/>
      <c r="B39" s="50" t="s">
        <v>80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21" customFormat="1" ht="14.25">
      <c r="A40" s="14"/>
      <c r="B40" s="12" t="s">
        <v>77</v>
      </c>
      <c r="C40" s="14"/>
      <c r="D40" s="14"/>
      <c r="E40" s="14"/>
      <c r="F40" s="14" t="s">
        <v>59</v>
      </c>
      <c r="G40" s="14"/>
      <c r="H40" s="14" t="s">
        <v>78</v>
      </c>
      <c r="I40" s="14"/>
      <c r="J40" s="14" t="s">
        <v>76</v>
      </c>
      <c r="K40" s="3">
        <f ca="1">COUNTA(OFFSET(DATA,2,1,3,2))</f>
        <v>6</v>
      </c>
      <c r="L40" s="14"/>
      <c r="M40" s="14"/>
      <c r="N40" s="14"/>
      <c r="O40" s="14"/>
      <c r="P40" s="14"/>
      <c r="Q40" s="14"/>
      <c r="R40" s="14"/>
      <c r="S40" s="14"/>
    </row>
    <row r="41" spans="1:19" s="21" customFormat="1" ht="14.25">
      <c r="A41" s="14"/>
      <c r="B41" s="14" t="s">
        <v>87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21" customFormat="1" ht="14.25">
      <c r="A42" s="14"/>
      <c r="B42" s="14" t="s">
        <v>85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2:11" ht="14.25">
      <c r="B43" s="12" t="s">
        <v>86</v>
      </c>
      <c r="F43" s="14" t="s">
        <v>59</v>
      </c>
      <c r="G43" s="14"/>
      <c r="H43" s="14" t="s">
        <v>78</v>
      </c>
      <c r="I43" s="14"/>
      <c r="J43" s="14" t="s">
        <v>76</v>
      </c>
      <c r="K43" s="3">
        <f ca="1">COUNTA(OFFSET(P32,2,1,3,2))</f>
        <v>6</v>
      </c>
    </row>
  </sheetData>
  <sheetProtection/>
  <mergeCells count="1">
    <mergeCell ref="B6:B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3.125" style="0" customWidth="1"/>
    <col min="2" max="2" width="9.00390625" style="3" customWidth="1"/>
    <col min="3" max="6" width="9.00390625" style="5" customWidth="1"/>
    <col min="7" max="7" width="9.00390625" style="3" customWidth="1"/>
  </cols>
  <sheetData>
    <row r="1" spans="2:6" ht="24" customHeight="1" thickBot="1">
      <c r="B1" s="1" t="s">
        <v>0</v>
      </c>
      <c r="C1" s="2" t="s">
        <v>1</v>
      </c>
      <c r="D1" s="2" t="s">
        <v>2</v>
      </c>
      <c r="E1" s="2" t="s">
        <v>36</v>
      </c>
      <c r="F1" s="2" t="s">
        <v>37</v>
      </c>
    </row>
    <row r="2" spans="1:6" ht="14.25">
      <c r="A2" s="4"/>
      <c r="B2" s="5"/>
      <c r="C2" s="5" t="s">
        <v>3</v>
      </c>
      <c r="D2" s="5" t="s">
        <v>4</v>
      </c>
      <c r="E2" s="5" t="s">
        <v>38</v>
      </c>
      <c r="F2" s="5">
        <v>10</v>
      </c>
    </row>
    <row r="3" spans="1:6" ht="14.25">
      <c r="A3" s="4"/>
      <c r="B3" s="5"/>
      <c r="C3" s="5" t="s">
        <v>5</v>
      </c>
      <c r="D3" s="5" t="s">
        <v>6</v>
      </c>
      <c r="E3" s="5" t="s">
        <v>38</v>
      </c>
      <c r="F3" s="5">
        <v>20</v>
      </c>
    </row>
    <row r="4" spans="2:6" ht="14.25">
      <c r="B4" s="5"/>
      <c r="C4" s="5" t="s">
        <v>7</v>
      </c>
      <c r="D4" s="5" t="s">
        <v>8</v>
      </c>
      <c r="E4" s="5" t="s">
        <v>95</v>
      </c>
      <c r="F4" s="5">
        <v>30</v>
      </c>
    </row>
    <row r="5" spans="3:6" ht="14.25">
      <c r="C5" s="5" t="s">
        <v>9</v>
      </c>
      <c r="D5" s="5" t="s">
        <v>10</v>
      </c>
      <c r="E5" s="5" t="s">
        <v>38</v>
      </c>
      <c r="F5" s="5">
        <v>40</v>
      </c>
    </row>
    <row r="6" spans="3:6" ht="14.25">
      <c r="C6" s="5" t="s">
        <v>11</v>
      </c>
      <c r="D6" s="51" t="s">
        <v>12</v>
      </c>
      <c r="E6" s="51" t="s">
        <v>94</v>
      </c>
      <c r="F6" s="51">
        <v>50</v>
      </c>
    </row>
    <row r="7" spans="3:6" ht="15" thickBot="1">
      <c r="C7" s="5" t="s">
        <v>41</v>
      </c>
      <c r="D7" s="53" t="s">
        <v>42</v>
      </c>
      <c r="E7" s="51" t="s">
        <v>40</v>
      </c>
      <c r="F7" s="51">
        <v>60</v>
      </c>
    </row>
    <row r="8" spans="2:6" ht="15" thickBot="1">
      <c r="B8" s="6" t="s">
        <v>13</v>
      </c>
      <c r="C8" s="5" t="s">
        <v>14</v>
      </c>
      <c r="D8" s="7" t="s">
        <v>15</v>
      </c>
      <c r="E8" s="52" t="s">
        <v>39</v>
      </c>
      <c r="F8" s="51">
        <v>50</v>
      </c>
    </row>
    <row r="10" spans="2:7" ht="14.25">
      <c r="B10" s="3" t="s">
        <v>93</v>
      </c>
      <c r="C10" s="8" t="s">
        <v>16</v>
      </c>
      <c r="F10" s="5" t="s">
        <v>92</v>
      </c>
      <c r="G10" s="3">
        <f ca="1">COUNTA(OFFSET(B1,7,2,-3,3))</f>
        <v>9</v>
      </c>
    </row>
    <row r="11" spans="2:3" ht="14.25">
      <c r="B11" s="3" t="s">
        <v>34</v>
      </c>
      <c r="C11" s="8" t="s">
        <v>35</v>
      </c>
    </row>
    <row r="13" ht="14.25">
      <c r="B13" s="3" t="s">
        <v>89</v>
      </c>
    </row>
    <row r="14" spans="2:13" ht="14.25">
      <c r="B14" s="14" t="s">
        <v>90</v>
      </c>
      <c r="C14" s="9"/>
      <c r="D14" s="9"/>
      <c r="E14" s="9"/>
      <c r="F14" s="9"/>
      <c r="G14" s="14"/>
      <c r="H14" s="14"/>
      <c r="I14" s="14"/>
      <c r="J14" s="14"/>
      <c r="K14" s="14"/>
      <c r="L14" s="14"/>
      <c r="M14" s="14"/>
    </row>
    <row r="15" spans="2:13" ht="14.25">
      <c r="B15" s="14" t="s">
        <v>91</v>
      </c>
      <c r="C15" s="9"/>
      <c r="D15" s="9"/>
      <c r="E15" s="9"/>
      <c r="F15" s="9"/>
      <c r="G15" s="14"/>
      <c r="H15" s="14"/>
      <c r="I15" s="14"/>
      <c r="J15" s="14"/>
      <c r="K15" s="14"/>
      <c r="L15" s="14"/>
      <c r="M15" s="14"/>
    </row>
    <row r="16" spans="2:13" ht="14.25">
      <c r="B16" s="14"/>
      <c r="C16" s="9"/>
      <c r="D16" s="9"/>
      <c r="E16" s="9"/>
      <c r="F16" s="9"/>
      <c r="G16" s="14"/>
      <c r="H16" s="14"/>
      <c r="I16" s="14"/>
      <c r="J16" s="14"/>
      <c r="K16" s="14"/>
      <c r="L16" s="14"/>
      <c r="M16" s="14"/>
    </row>
    <row r="17" spans="2:13" ht="14.25">
      <c r="B17" s="14"/>
      <c r="C17" s="9"/>
      <c r="D17" s="9"/>
      <c r="E17" s="9"/>
      <c r="F17" s="9"/>
      <c r="G17" s="14"/>
      <c r="H17" s="14"/>
      <c r="I17" s="14"/>
      <c r="J17" s="14"/>
      <c r="K17" s="14"/>
      <c r="L17" s="14"/>
      <c r="M17" s="14"/>
    </row>
    <row r="18" spans="2:13" ht="14.25">
      <c r="B18" s="14"/>
      <c r="C18" s="9"/>
      <c r="D18" s="9"/>
      <c r="E18" s="9"/>
      <c r="F18" s="9"/>
      <c r="G18" s="14"/>
      <c r="H18" s="14"/>
      <c r="I18" s="14"/>
      <c r="J18" s="14"/>
      <c r="K18" s="14"/>
      <c r="L18" s="14"/>
      <c r="M18" s="14"/>
    </row>
    <row r="19" spans="2:13" ht="14.25">
      <c r="B19" s="14"/>
      <c r="C19" s="9"/>
      <c r="D19" s="9"/>
      <c r="E19" s="9"/>
      <c r="F19" s="9"/>
      <c r="G19" s="14"/>
      <c r="H19" s="14"/>
      <c r="I19" s="14"/>
      <c r="J19" s="14"/>
      <c r="K19" s="14"/>
      <c r="L19" s="14"/>
      <c r="M19" s="14"/>
    </row>
    <row r="20" spans="2:13" ht="14.25">
      <c r="B20" s="14"/>
      <c r="C20" s="9"/>
      <c r="D20" s="9"/>
      <c r="E20" s="9"/>
      <c r="F20" s="9"/>
      <c r="G20" s="14"/>
      <c r="H20" s="14"/>
      <c r="I20" s="14"/>
      <c r="J20" s="14"/>
      <c r="K20" s="14"/>
      <c r="L20" s="14"/>
      <c r="M20" s="14"/>
    </row>
    <row r="21" spans="2:13" ht="14.25">
      <c r="B21" s="14" t="s">
        <v>17</v>
      </c>
      <c r="C21" s="9"/>
      <c r="D21" s="9"/>
      <c r="E21" s="9"/>
      <c r="F21" s="9"/>
      <c r="G21" s="14"/>
      <c r="H21" s="14"/>
      <c r="I21" s="14"/>
      <c r="J21" s="14"/>
      <c r="K21" s="14"/>
      <c r="L21" s="14"/>
      <c r="M21" s="14"/>
    </row>
    <row r="22" spans="2:13" ht="14.25">
      <c r="B22" s="14"/>
      <c r="C22" s="9"/>
      <c r="D22" s="9"/>
      <c r="E22" s="9"/>
      <c r="F22" s="9"/>
      <c r="G22" s="14"/>
      <c r="H22" s="14"/>
      <c r="I22" s="14"/>
      <c r="J22" s="14"/>
      <c r="K22" s="14"/>
      <c r="L22" s="14"/>
      <c r="M22" s="14"/>
    </row>
    <row r="23" spans="2:13" ht="14.25">
      <c r="B23" s="14"/>
      <c r="C23" s="9"/>
      <c r="D23" s="9"/>
      <c r="E23" s="9"/>
      <c r="F23" s="9"/>
      <c r="G23" s="14"/>
      <c r="H23" s="14"/>
      <c r="I23" s="14"/>
      <c r="J23" s="14"/>
      <c r="K23" s="14"/>
      <c r="L23" s="14"/>
      <c r="M23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Gdliyy</dc:creator>
  <cp:keywords/>
  <dc:description/>
  <cp:lastModifiedBy>HLJMCC</cp:lastModifiedBy>
  <dcterms:created xsi:type="dcterms:W3CDTF">2006-09-10T08:13:11Z</dcterms:created>
  <dcterms:modified xsi:type="dcterms:W3CDTF">2009-08-21T04:34:36Z</dcterms:modified>
  <cp:category/>
  <cp:version/>
  <cp:contentType/>
  <cp:contentStatus/>
</cp:coreProperties>
</file>